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B4056BCF-D958-4C8E-A3DE-4E7654190901}"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<sst xmlns="http://schemas.openxmlformats.org/spreadsheetml/2006/main" count="8065" uniqueCount="1828">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</sst>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6" sqref="A6:C6"/>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357</v>
      </c>
      <c r="B10" s="251"/>
      <c r="C10" s="194" t="str">
        <f>VLOOKUP(A10,Listado!A6:R456,6,0)</f>
        <v>G. MANTENIMIENTO</v>
      </c>
      <c r="D10" s="194"/>
      <c r="E10" s="194"/>
      <c r="F10" s="194"/>
      <c r="G10" s="194" t="str">
        <f>VLOOKUP(A10,Listado!A6:R456,7,0)</f>
        <v>Técnico/a 1</v>
      </c>
      <c r="H10" s="194"/>
      <c r="I10" s="244" t="str">
        <f>VLOOKUP(A10,Listado!A6:R456,2,0)</f>
        <v>Técnico/a en Gestión de Bases de Mantenimiento</v>
      </c>
      <c r="J10" s="245"/>
      <c r="K10" s="194" t="str">
        <f>VLOOKUP(A10,Listado!A6:R456,11,0)</f>
        <v>Málaga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4 años de experiencia en obras ferroviarias de infraestructura y vía.
Al menos 2 años de experiencia en mantenimiento de una LAV
Valorable conocimientos de las aplicaciones PIDAME y SIOS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fpqrRPThma0azcslELk0YpL1akz4trGYaEsmt0JSnNVi/cUZ/A9rAeNFP0TaIHbq43+IZl+GOIJUdposZuOSGQ==" saltValue="Vxh7aTnIB1I1by0Ry9An+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2022-09-29T13:44:04Z</cp:lastPrinted>
  <dcterms:created xsi:type="dcterms:W3CDTF">2022-04-04T08:15:52Z</dcterms:created>
  <dcterms:modified xsi:type="dcterms:W3CDTF">2022-09-29T13:46:31Z</dcterms:modified>
</cp:coreProperties>
</file>